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0" yWindow="465" windowWidth="20730" windowHeight="11760" activeTab="0"/>
  </bookViews>
  <sheets>
    <sheet name="Adelskalenderen" sheetId="1" r:id="rId1"/>
  </sheets>
  <definedNames>
    <definedName name="_xlnm._FilterDatabase" localSheetId="0" hidden="1">'Adelskalenderen'!$C$3:$BA$367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C3" authorId="0">
      <text>
        <r>
          <rPr>
            <sz val="9"/>
            <rFont val="Tahoma"/>
            <family val="2"/>
          </rPr>
          <t xml:space="preserve">1e plaats: 10 punten
2e plaats:   9 punten
etc
10e plaats: 1 punt
</t>
        </r>
      </text>
    </comment>
    <comment ref="C2" authorId="0">
      <text>
        <r>
          <rPr>
            <sz val="9"/>
            <rFont val="Tahoma"/>
            <family val="2"/>
          </rPr>
          <t>Toelichting: 
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<sst xmlns="http://schemas.openxmlformats.org/spreadsheetml/2006/main" count="72" uniqueCount="72">
  <si>
    <t>Rob Wapenaar</t>
  </si>
  <si>
    <t>Thies Bosch</t>
  </si>
  <si>
    <t>Henk de Groot</t>
  </si>
  <si>
    <t>Luut de Zee</t>
  </si>
  <si>
    <t>Jan van Amerongen</t>
  </si>
  <si>
    <t>Jan ten Hoeve</t>
  </si>
  <si>
    <t>Wessel Kuik</t>
  </si>
  <si>
    <t>Klaas de Boer</t>
  </si>
  <si>
    <t>Onno Yntema</t>
  </si>
  <si>
    <t>Stefan de Vries</t>
  </si>
  <si>
    <t>Fokko Ringnalda</t>
  </si>
  <si>
    <t>Jan Willem Scheerder</t>
  </si>
  <si>
    <t>Jan Willem van den Hondel</t>
  </si>
  <si>
    <t>Herman van Eijk</t>
  </si>
  <si>
    <t>Martin Baas</t>
  </si>
  <si>
    <t>Vincent van Leeuwen</t>
  </si>
  <si>
    <t>Jan Krom</t>
  </si>
  <si>
    <t xml:space="preserve">Mels Jongeneel </t>
  </si>
  <si>
    <t>Onno Klazinga</t>
  </si>
  <si>
    <t xml:space="preserve">Theo Meus </t>
  </si>
  <si>
    <t xml:space="preserve">Johan de Ruijter </t>
  </si>
  <si>
    <t xml:space="preserve">George Vossenberg </t>
  </si>
  <si>
    <t>Kees Jongeneel</t>
  </si>
  <si>
    <t>Robert Numan</t>
  </si>
  <si>
    <t>Rinus Kagchelland</t>
  </si>
  <si>
    <t>Max Blom</t>
  </si>
  <si>
    <t>Ward Boersma</t>
  </si>
  <si>
    <t>Ben Tijssen</t>
  </si>
  <si>
    <t>Jan van Oosteroom</t>
  </si>
  <si>
    <t>Wim Bijlsma</t>
  </si>
  <si>
    <t>Jacobus de Vries</t>
  </si>
  <si>
    <t>Fred Moerman</t>
  </si>
  <si>
    <t>Peter Peet</t>
  </si>
  <si>
    <t>Jan Jellema</t>
  </si>
  <si>
    <t>Hans van der Kooy</t>
  </si>
  <si>
    <t>Titus Brandsma</t>
  </si>
  <si>
    <t>Jan Hordijk</t>
  </si>
  <si>
    <t>Eddie Rietveld</t>
  </si>
  <si>
    <t>Jan Croese</t>
  </si>
  <si>
    <t>Nico Hofkamp</t>
  </si>
  <si>
    <t>Henk Mik</t>
  </si>
  <si>
    <t>Joop Roozenburg</t>
  </si>
  <si>
    <t>Dirk-Jan Kann</t>
  </si>
  <si>
    <t>Klaas Hofkamp</t>
  </si>
  <si>
    <t>Lex Gooijer</t>
  </si>
  <si>
    <t>Jan Kuik</t>
  </si>
  <si>
    <t>Friso Por</t>
  </si>
  <si>
    <t>Henk Por</t>
  </si>
  <si>
    <t>Peter Zuidgeest</t>
  </si>
  <si>
    <t>Jos de Jonge</t>
  </si>
  <si>
    <t>Gerard ter Heide</t>
  </si>
  <si>
    <t>Dolf Peet</t>
  </si>
  <si>
    <t>Andre Lieberom</t>
  </si>
  <si>
    <t>Wouter Hagoort</t>
  </si>
  <si>
    <t>Andries Berg</t>
  </si>
  <si>
    <t>Ted Duyvestein</t>
  </si>
  <si>
    <t>Fre Mik</t>
  </si>
  <si>
    <t>Henk Paddenburg</t>
  </si>
  <si>
    <t>Hans Iliohan</t>
  </si>
  <si>
    <t>Rob Breur</t>
  </si>
  <si>
    <t>Bram vd Veen</t>
  </si>
  <si>
    <t>Thees Scheen</t>
  </si>
  <si>
    <t>Theo de Jong</t>
  </si>
  <si>
    <t>Ton op de Weegh</t>
  </si>
  <si>
    <t>Rob Aukema</t>
  </si>
  <si>
    <t>Sybrand Vochteloo</t>
  </si>
  <si>
    <t>Luuk Kuiper</t>
  </si>
  <si>
    <t xml:space="preserve"> </t>
  </si>
  <si>
    <t>Maarten Versluis</t>
  </si>
  <si>
    <t>Joop de Jong</t>
  </si>
  <si>
    <t>NAAM</t>
  </si>
  <si>
    <t>Dolf Peet jr</t>
  </si>
</sst>
</file>

<file path=xl/styles.xml><?xml version="1.0" encoding="utf-8"?>
<styleSheet xmlns="http://schemas.openxmlformats.org/spreadsheetml/2006/main">
  <numFmts count="22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</numFmts>
  <fonts count="40">
    <font>
      <sz val="10"/>
      <color indexed="8"/>
      <name val="Verdana"/>
      <family val="0"/>
    </font>
    <font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sz val="10"/>
      <color theme="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-thema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6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" sqref="C2"/>
    </sheetView>
  </sheetViews>
  <sheetFormatPr defaultColWidth="9.00390625" defaultRowHeight="12.75"/>
  <cols>
    <col min="1" max="1" width="4.875" style="0" hidden="1" customWidth="1"/>
    <col min="2" max="2" width="4.875" style="2" customWidth="1"/>
    <col min="3" max="3" width="23.125" style="2" bestFit="1" customWidth="1"/>
    <col min="4" max="4" width="3.875" style="4" bestFit="1" customWidth="1"/>
    <col min="5" max="14" width="4.875" style="4" hidden="1" customWidth="1"/>
    <col min="15" max="15" width="5.50390625" style="4" bestFit="1" customWidth="1"/>
    <col min="16" max="53" width="2.875" style="4" bestFit="1" customWidth="1"/>
    <col min="54" max="61" width="9.00390625" style="2" customWidth="1"/>
  </cols>
  <sheetData>
    <row r="1" ht="12.75"/>
    <row r="2" spans="2:61" s="8" customFormat="1" ht="12.75">
      <c r="B2" s="9"/>
      <c r="C2" s="9"/>
      <c r="D2" s="10"/>
      <c r="E2" s="10">
        <f aca="true" t="shared" si="0" ref="E2:M2">F2+1</f>
        <v>2030</v>
      </c>
      <c r="F2" s="10">
        <f t="shared" si="0"/>
        <v>2029</v>
      </c>
      <c r="G2" s="10">
        <f t="shared" si="0"/>
        <v>2028</v>
      </c>
      <c r="H2" s="10">
        <f t="shared" si="0"/>
        <v>2027</v>
      </c>
      <c r="I2" s="10">
        <f t="shared" si="0"/>
        <v>2026</v>
      </c>
      <c r="J2" s="10">
        <f t="shared" si="0"/>
        <v>2025</v>
      </c>
      <c r="K2" s="10">
        <f t="shared" si="0"/>
        <v>2024</v>
      </c>
      <c r="L2" s="10">
        <f t="shared" si="0"/>
        <v>2023</v>
      </c>
      <c r="M2" s="10">
        <f t="shared" si="0"/>
        <v>2022</v>
      </c>
      <c r="N2" s="10">
        <f>O2+1</f>
        <v>2021</v>
      </c>
      <c r="O2" s="10">
        <v>2020</v>
      </c>
      <c r="P2" s="10">
        <v>2019</v>
      </c>
      <c r="Q2" s="10">
        <f>P2-1</f>
        <v>2018</v>
      </c>
      <c r="R2" s="10">
        <f aca="true" t="shared" si="1" ref="R2:BA2">Q2-1</f>
        <v>2017</v>
      </c>
      <c r="S2" s="10">
        <f t="shared" si="1"/>
        <v>2016</v>
      </c>
      <c r="T2" s="10">
        <f t="shared" si="1"/>
        <v>2015</v>
      </c>
      <c r="U2" s="10">
        <f t="shared" si="1"/>
        <v>2014</v>
      </c>
      <c r="V2" s="10">
        <f t="shared" si="1"/>
        <v>2013</v>
      </c>
      <c r="W2" s="10">
        <f t="shared" si="1"/>
        <v>2012</v>
      </c>
      <c r="X2" s="10">
        <f t="shared" si="1"/>
        <v>2011</v>
      </c>
      <c r="Y2" s="10">
        <f t="shared" si="1"/>
        <v>2010</v>
      </c>
      <c r="Z2" s="10">
        <f t="shared" si="1"/>
        <v>2009</v>
      </c>
      <c r="AA2" s="10">
        <f t="shared" si="1"/>
        <v>2008</v>
      </c>
      <c r="AB2" s="10">
        <f t="shared" si="1"/>
        <v>2007</v>
      </c>
      <c r="AC2" s="10">
        <f t="shared" si="1"/>
        <v>2006</v>
      </c>
      <c r="AD2" s="10">
        <f t="shared" si="1"/>
        <v>2005</v>
      </c>
      <c r="AE2" s="10">
        <f t="shared" si="1"/>
        <v>2004</v>
      </c>
      <c r="AF2" s="10">
        <f t="shared" si="1"/>
        <v>2003</v>
      </c>
      <c r="AG2" s="10">
        <f t="shared" si="1"/>
        <v>2002</v>
      </c>
      <c r="AH2" s="10">
        <f t="shared" si="1"/>
        <v>2001</v>
      </c>
      <c r="AI2" s="10">
        <f t="shared" si="1"/>
        <v>2000</v>
      </c>
      <c r="AJ2" s="10">
        <f t="shared" si="1"/>
        <v>1999</v>
      </c>
      <c r="AK2" s="10">
        <f t="shared" si="1"/>
        <v>1998</v>
      </c>
      <c r="AL2" s="10">
        <f t="shared" si="1"/>
        <v>1997</v>
      </c>
      <c r="AM2" s="10">
        <f t="shared" si="1"/>
        <v>1996</v>
      </c>
      <c r="AN2" s="10">
        <f t="shared" si="1"/>
        <v>1995</v>
      </c>
      <c r="AO2" s="10">
        <f t="shared" si="1"/>
        <v>1994</v>
      </c>
      <c r="AP2" s="10">
        <f t="shared" si="1"/>
        <v>1993</v>
      </c>
      <c r="AQ2" s="10">
        <f t="shared" si="1"/>
        <v>1992</v>
      </c>
      <c r="AR2" s="10">
        <f t="shared" si="1"/>
        <v>1991</v>
      </c>
      <c r="AS2" s="10">
        <f t="shared" si="1"/>
        <v>1990</v>
      </c>
      <c r="AT2" s="10">
        <f t="shared" si="1"/>
        <v>1989</v>
      </c>
      <c r="AU2" s="10">
        <f t="shared" si="1"/>
        <v>1988</v>
      </c>
      <c r="AV2" s="10">
        <f t="shared" si="1"/>
        <v>1987</v>
      </c>
      <c r="AW2" s="10">
        <f t="shared" si="1"/>
        <v>1986</v>
      </c>
      <c r="AX2" s="10">
        <f t="shared" si="1"/>
        <v>1985</v>
      </c>
      <c r="AY2" s="10">
        <f t="shared" si="1"/>
        <v>1984</v>
      </c>
      <c r="AZ2" s="10">
        <f t="shared" si="1"/>
        <v>1983</v>
      </c>
      <c r="BA2" s="10">
        <f t="shared" si="1"/>
        <v>1982</v>
      </c>
      <c r="BB2" s="9"/>
      <c r="BC2" s="9"/>
      <c r="BD2" s="9"/>
      <c r="BE2" s="9"/>
      <c r="BF2" s="9"/>
      <c r="BG2" s="9"/>
      <c r="BH2" s="9"/>
      <c r="BI2" s="9"/>
    </row>
    <row r="3" spans="1:61" s="1" customFormat="1" ht="12.75">
      <c r="A3" s="1">
        <v>0</v>
      </c>
      <c r="B3" s="7">
        <v>0</v>
      </c>
      <c r="C3" s="4" t="s">
        <v>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67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41" ht="12.75">
      <c r="A4">
        <v>1</v>
      </c>
      <c r="B4" s="4">
        <f>IF(D4=D3,B3,A4)</f>
        <v>1</v>
      </c>
      <c r="C4" s="2" t="s">
        <v>13</v>
      </c>
      <c r="D4" s="4">
        <f>SUM(E4:BA4)</f>
        <v>136</v>
      </c>
      <c r="S4" s="4">
        <v>2</v>
      </c>
      <c r="T4" s="4">
        <v>3</v>
      </c>
      <c r="U4" s="4">
        <v>5</v>
      </c>
      <c r="X4" s="4">
        <v>6</v>
      </c>
      <c r="Y4" s="4">
        <v>8</v>
      </c>
      <c r="Z4" s="4">
        <v>2</v>
      </c>
      <c r="AA4" s="4">
        <v>3</v>
      </c>
      <c r="AB4" s="4">
        <v>7</v>
      </c>
      <c r="AC4" s="4">
        <v>6</v>
      </c>
      <c r="AD4" s="4">
        <v>5</v>
      </c>
      <c r="AE4" s="4">
        <v>9</v>
      </c>
      <c r="AF4" s="4">
        <v>8</v>
      </c>
      <c r="AG4" s="4">
        <v>9</v>
      </c>
      <c r="AH4" s="4">
        <v>10</v>
      </c>
      <c r="AI4" s="4">
        <v>10</v>
      </c>
      <c r="AJ4" s="4">
        <v>8</v>
      </c>
      <c r="AK4" s="4">
        <v>7</v>
      </c>
      <c r="AL4" s="4">
        <v>7</v>
      </c>
      <c r="AM4" s="4">
        <v>9</v>
      </c>
      <c r="AN4" s="4">
        <v>2</v>
      </c>
      <c r="AO4" s="4">
        <v>10</v>
      </c>
    </row>
    <row r="5" spans="1:43" ht="12.75">
      <c r="A5">
        <f>A4+1</f>
        <v>2</v>
      </c>
      <c r="B5" s="4">
        <f>IF(D5=D4,B4,A5)</f>
        <v>2</v>
      </c>
      <c r="C5" s="2" t="s">
        <v>5</v>
      </c>
      <c r="D5" s="4">
        <f>SUM(E5:BA5)</f>
        <v>130</v>
      </c>
      <c r="P5" s="4">
        <v>6</v>
      </c>
      <c r="Q5" s="4">
        <v>8</v>
      </c>
      <c r="R5" s="4">
        <v>10</v>
      </c>
      <c r="U5" s="4">
        <v>8</v>
      </c>
      <c r="V5" s="4">
        <v>4</v>
      </c>
      <c r="Z5" s="4">
        <v>10</v>
      </c>
      <c r="AB5" s="4">
        <v>8</v>
      </c>
      <c r="AC5" s="4">
        <v>5</v>
      </c>
      <c r="AD5" s="4">
        <v>10</v>
      </c>
      <c r="AE5" s="4">
        <v>10</v>
      </c>
      <c r="AF5" s="4">
        <v>9</v>
      </c>
      <c r="AG5" s="4">
        <v>10</v>
      </c>
      <c r="AI5" s="4">
        <v>2</v>
      </c>
      <c r="AK5" s="4">
        <v>6</v>
      </c>
      <c r="AL5" s="4">
        <v>8</v>
      </c>
      <c r="AM5" s="4">
        <v>5</v>
      </c>
      <c r="AP5" s="4">
        <v>7</v>
      </c>
      <c r="AQ5" s="4">
        <v>4</v>
      </c>
    </row>
    <row r="6" spans="1:48" ht="12.75">
      <c r="A6">
        <f aca="true" t="shared" si="2" ref="A6:A68">A5+1</f>
        <v>3</v>
      </c>
      <c r="B6" s="4">
        <f>IF(D6=D5,B5,A6)</f>
        <v>3</v>
      </c>
      <c r="C6" s="2" t="s">
        <v>26</v>
      </c>
      <c r="D6" s="4">
        <f>SUM(E6:BA6)</f>
        <v>122</v>
      </c>
      <c r="AC6" s="4">
        <v>3</v>
      </c>
      <c r="AD6" s="4">
        <v>6</v>
      </c>
      <c r="AG6" s="4">
        <v>5</v>
      </c>
      <c r="AH6" s="4">
        <v>8</v>
      </c>
      <c r="AJ6" s="4">
        <v>3</v>
      </c>
      <c r="AK6" s="4">
        <v>8</v>
      </c>
      <c r="AL6" s="4">
        <v>9</v>
      </c>
      <c r="AM6" s="4">
        <v>8</v>
      </c>
      <c r="AN6" s="4">
        <v>7</v>
      </c>
      <c r="AO6" s="4">
        <v>7</v>
      </c>
      <c r="AP6" s="4">
        <v>10</v>
      </c>
      <c r="AQ6" s="4">
        <v>10</v>
      </c>
      <c r="AR6" s="4">
        <v>9</v>
      </c>
      <c r="AS6" s="4">
        <v>7</v>
      </c>
      <c r="AT6" s="4">
        <v>7</v>
      </c>
      <c r="AU6" s="4">
        <v>8</v>
      </c>
      <c r="AV6" s="4">
        <v>7</v>
      </c>
    </row>
    <row r="7" spans="1:31" ht="12.75">
      <c r="A7">
        <f t="shared" si="2"/>
        <v>4</v>
      </c>
      <c r="B7" s="4">
        <f>IF(D7=D6,B6,A7)</f>
        <v>4</v>
      </c>
      <c r="C7" s="2" t="s">
        <v>63</v>
      </c>
      <c r="D7" s="4">
        <f>SUM(E7:BA7)</f>
        <v>111</v>
      </c>
      <c r="P7" s="4">
        <v>4</v>
      </c>
      <c r="Q7" s="4">
        <v>4</v>
      </c>
      <c r="R7" s="4">
        <v>8</v>
      </c>
      <c r="S7" s="4">
        <v>8</v>
      </c>
      <c r="T7" s="4">
        <v>8</v>
      </c>
      <c r="U7" s="4">
        <v>10</v>
      </c>
      <c r="V7" s="4">
        <v>9</v>
      </c>
      <c r="W7" s="4">
        <v>5</v>
      </c>
      <c r="X7" s="4">
        <v>10</v>
      </c>
      <c r="Y7" s="4">
        <v>9</v>
      </c>
      <c r="Z7" s="4">
        <v>9</v>
      </c>
      <c r="AA7" s="4">
        <v>10</v>
      </c>
      <c r="AB7" s="4">
        <v>3</v>
      </c>
      <c r="AC7" s="4">
        <v>2</v>
      </c>
      <c r="AD7" s="4">
        <v>8</v>
      </c>
      <c r="AE7" s="4">
        <v>4</v>
      </c>
    </row>
    <row r="8" spans="1:53" ht="12.75">
      <c r="A8">
        <f t="shared" si="2"/>
        <v>5</v>
      </c>
      <c r="B8" s="4">
        <f>IF(D8=D7,B7,A8)</f>
        <v>5</v>
      </c>
      <c r="C8" s="2" t="s">
        <v>24</v>
      </c>
      <c r="D8" s="4">
        <f>SUM(E8:BA8)</f>
        <v>106</v>
      </c>
      <c r="AB8" s="4">
        <v>1</v>
      </c>
      <c r="AH8" s="4">
        <v>3</v>
      </c>
      <c r="AL8" s="4">
        <v>1</v>
      </c>
      <c r="AN8" s="4">
        <v>3</v>
      </c>
      <c r="AO8" s="4">
        <v>6</v>
      </c>
      <c r="AP8" s="4">
        <v>6</v>
      </c>
      <c r="AQ8" s="4">
        <v>7</v>
      </c>
      <c r="AR8" s="4">
        <v>10</v>
      </c>
      <c r="AT8" s="4">
        <v>8</v>
      </c>
      <c r="AU8" s="4">
        <v>6</v>
      </c>
      <c r="AV8" s="4">
        <v>8</v>
      </c>
      <c r="AW8" s="4">
        <v>9</v>
      </c>
      <c r="AX8" s="4">
        <v>9</v>
      </c>
      <c r="AY8" s="4">
        <v>10</v>
      </c>
      <c r="AZ8" s="4">
        <v>10</v>
      </c>
      <c r="BA8" s="4">
        <v>9</v>
      </c>
    </row>
    <row r="9" spans="1:47" ht="12.75">
      <c r="A9">
        <f t="shared" si="2"/>
        <v>6</v>
      </c>
      <c r="B9" s="4">
        <f>IF(D9=D8,B8,A9)</f>
        <v>6</v>
      </c>
      <c r="C9" s="2" t="s">
        <v>19</v>
      </c>
      <c r="D9" s="4">
        <f>SUM(E9:BA9)</f>
        <v>88</v>
      </c>
      <c r="AA9" s="4">
        <v>6</v>
      </c>
      <c r="AB9" s="4">
        <v>4</v>
      </c>
      <c r="AD9" s="4">
        <v>1</v>
      </c>
      <c r="AE9" s="4">
        <v>8</v>
      </c>
      <c r="AF9" s="4">
        <v>7</v>
      </c>
      <c r="AG9" s="4">
        <v>8</v>
      </c>
      <c r="AH9" s="4">
        <v>2</v>
      </c>
      <c r="AI9" s="4">
        <v>9</v>
      </c>
      <c r="AJ9" s="4">
        <v>9</v>
      </c>
      <c r="AK9" s="4">
        <v>9</v>
      </c>
      <c r="AL9" s="4">
        <v>6</v>
      </c>
      <c r="AM9" s="4">
        <v>2</v>
      </c>
      <c r="AN9" s="4">
        <v>6</v>
      </c>
      <c r="AO9" s="4">
        <v>8</v>
      </c>
      <c r="AU9" s="4">
        <v>3</v>
      </c>
    </row>
    <row r="10" spans="1:50" ht="12.75">
      <c r="A10">
        <f t="shared" si="2"/>
        <v>7</v>
      </c>
      <c r="B10" s="4">
        <f>IF(D10=D9,B9,A10)</f>
        <v>7</v>
      </c>
      <c r="C10" s="2" t="s">
        <v>34</v>
      </c>
      <c r="D10" s="4">
        <f>SUM(E10:BA10)</f>
        <v>85</v>
      </c>
      <c r="AK10" s="4">
        <v>4</v>
      </c>
      <c r="AM10" s="4">
        <v>7</v>
      </c>
      <c r="AN10" s="4">
        <v>9</v>
      </c>
      <c r="AO10" s="4">
        <v>9</v>
      </c>
      <c r="AQ10" s="4">
        <v>5</v>
      </c>
      <c r="AR10" s="4">
        <v>7</v>
      </c>
      <c r="AS10" s="4">
        <v>8</v>
      </c>
      <c r="AT10" s="4">
        <v>10</v>
      </c>
      <c r="AU10" s="4">
        <v>9</v>
      </c>
      <c r="AV10" s="4">
        <v>4</v>
      </c>
      <c r="AW10" s="4">
        <v>6</v>
      </c>
      <c r="AX10" s="4">
        <v>7</v>
      </c>
    </row>
    <row r="11" spans="1:23" ht="12.75">
      <c r="A11">
        <f t="shared" si="2"/>
        <v>8</v>
      </c>
      <c r="B11" s="4">
        <f>IF(D11=D10,B10,A11)</f>
        <v>8</v>
      </c>
      <c r="C11" s="2" t="s">
        <v>1</v>
      </c>
      <c r="D11" s="4">
        <f>SUM(E11:BA11)</f>
        <v>66</v>
      </c>
      <c r="P11" s="4">
        <v>10</v>
      </c>
      <c r="Q11" s="4">
        <v>10</v>
      </c>
      <c r="R11" s="4">
        <v>9</v>
      </c>
      <c r="S11" s="4">
        <v>4</v>
      </c>
      <c r="T11" s="4">
        <v>9</v>
      </c>
      <c r="U11" s="4">
        <v>9</v>
      </c>
      <c r="V11" s="4">
        <v>8</v>
      </c>
      <c r="W11" s="4">
        <v>7</v>
      </c>
    </row>
    <row r="12" spans="1:51" ht="12.75">
      <c r="A12">
        <f t="shared" si="2"/>
        <v>9</v>
      </c>
      <c r="B12" s="4">
        <f>IF(D12=D11,B11,A12)</f>
        <v>9</v>
      </c>
      <c r="C12" s="2" t="s">
        <v>39</v>
      </c>
      <c r="D12" s="4">
        <f>SUM(E12:BA12)</f>
        <v>65</v>
      </c>
      <c r="AP12" s="4">
        <v>4</v>
      </c>
      <c r="AQ12" s="4">
        <v>9</v>
      </c>
      <c r="AR12" s="4">
        <v>8</v>
      </c>
      <c r="AS12" s="4">
        <v>9</v>
      </c>
      <c r="AT12" s="4">
        <v>9</v>
      </c>
      <c r="AU12" s="4">
        <v>7</v>
      </c>
      <c r="AV12" s="4">
        <v>6</v>
      </c>
      <c r="AW12" s="4">
        <v>4</v>
      </c>
      <c r="AY12" s="4">
        <v>9</v>
      </c>
    </row>
    <row r="13" spans="1:53" ht="12.75">
      <c r="A13">
        <f t="shared" si="2"/>
        <v>10</v>
      </c>
      <c r="B13" s="4">
        <f>IF(D13=D12,B12,A13)</f>
        <v>10</v>
      </c>
      <c r="C13" s="2" t="s">
        <v>31</v>
      </c>
      <c r="D13" s="4">
        <f>SUM(E13:BA13)</f>
        <v>56</v>
      </c>
      <c r="AH13" s="4">
        <v>9</v>
      </c>
      <c r="AI13" s="4">
        <v>3</v>
      </c>
      <c r="AJ13" s="4">
        <v>10</v>
      </c>
      <c r="AL13" s="4">
        <v>4</v>
      </c>
      <c r="AM13" s="4">
        <v>3</v>
      </c>
      <c r="AN13" s="4">
        <v>8</v>
      </c>
      <c r="AV13" s="4">
        <v>2</v>
      </c>
      <c r="AX13" s="4">
        <v>6</v>
      </c>
      <c r="AY13" s="4">
        <v>8</v>
      </c>
      <c r="AZ13" s="4">
        <v>1</v>
      </c>
      <c r="BA13" s="4">
        <v>2</v>
      </c>
    </row>
    <row r="14" spans="1:27" ht="12.75">
      <c r="A14">
        <f t="shared" si="2"/>
        <v>11</v>
      </c>
      <c r="B14" s="4">
        <f>IF(D14=D13,B13,A14)</f>
        <v>11</v>
      </c>
      <c r="C14" s="2" t="s">
        <v>2</v>
      </c>
      <c r="D14" s="4">
        <f>SUM(E14:BA14)</f>
        <v>55</v>
      </c>
      <c r="Q14" s="4">
        <v>3</v>
      </c>
      <c r="R14" s="4">
        <v>2</v>
      </c>
      <c r="S14" s="4">
        <v>3</v>
      </c>
      <c r="T14" s="4">
        <v>6</v>
      </c>
      <c r="U14" s="4">
        <v>7</v>
      </c>
      <c r="V14" s="4">
        <v>7</v>
      </c>
      <c r="W14" s="4">
        <v>8</v>
      </c>
      <c r="X14" s="4">
        <v>7</v>
      </c>
      <c r="Y14" s="4">
        <v>2</v>
      </c>
      <c r="Z14" s="4">
        <v>6</v>
      </c>
      <c r="AA14" s="4">
        <v>4</v>
      </c>
    </row>
    <row r="15" spans="1:27" ht="12.75">
      <c r="A15">
        <f t="shared" si="2"/>
        <v>12</v>
      </c>
      <c r="B15" s="4">
        <f>IF(D15=D14,B14,A15)</f>
        <v>12</v>
      </c>
      <c r="C15" s="2" t="s">
        <v>12</v>
      </c>
      <c r="D15" s="4">
        <f>SUM(E15:BA15)</f>
        <v>54</v>
      </c>
      <c r="P15" s="4">
        <v>7</v>
      </c>
      <c r="Q15" s="4">
        <v>9</v>
      </c>
      <c r="R15" s="4">
        <v>5</v>
      </c>
      <c r="S15" s="4">
        <v>6</v>
      </c>
      <c r="T15" s="4">
        <v>7</v>
      </c>
      <c r="X15" s="4">
        <v>8</v>
      </c>
      <c r="Y15" s="4">
        <v>4</v>
      </c>
      <c r="AA15" s="4">
        <v>8</v>
      </c>
    </row>
    <row r="16" spans="1:27" ht="12.75">
      <c r="A16">
        <f t="shared" si="2"/>
        <v>13</v>
      </c>
      <c r="B16" s="4">
        <f>IF(D16=D15,B15,A16)</f>
        <v>13</v>
      </c>
      <c r="C16" s="2" t="s">
        <v>3</v>
      </c>
      <c r="D16" s="4">
        <f>SUM(E16:BA16)</f>
        <v>53</v>
      </c>
      <c r="Q16" s="4">
        <v>6</v>
      </c>
      <c r="R16" s="4">
        <v>7</v>
      </c>
      <c r="S16" s="4">
        <v>5</v>
      </c>
      <c r="T16" s="4">
        <v>4</v>
      </c>
      <c r="U16" s="4">
        <v>2</v>
      </c>
      <c r="V16" s="4">
        <v>6</v>
      </c>
      <c r="W16" s="4">
        <v>6</v>
      </c>
      <c r="X16" s="4">
        <v>2</v>
      </c>
      <c r="Y16" s="4">
        <v>1</v>
      </c>
      <c r="Z16" s="4">
        <v>7</v>
      </c>
      <c r="AA16" s="4">
        <v>7</v>
      </c>
    </row>
    <row r="17" spans="1:28" ht="12.75">
      <c r="A17">
        <f t="shared" si="2"/>
        <v>14</v>
      </c>
      <c r="B17" s="4">
        <f>IF(D17=D16,B16,A17)</f>
        <v>14</v>
      </c>
      <c r="C17" s="2" t="s">
        <v>9</v>
      </c>
      <c r="D17" s="4">
        <f>SUM(E17:BA17)</f>
        <v>50</v>
      </c>
      <c r="S17" s="4">
        <v>7</v>
      </c>
      <c r="T17" s="4">
        <v>1</v>
      </c>
      <c r="W17" s="4">
        <v>10</v>
      </c>
      <c r="X17" s="4">
        <v>5</v>
      </c>
      <c r="Z17" s="4">
        <v>8</v>
      </c>
      <c r="AA17" s="4">
        <v>9</v>
      </c>
      <c r="AB17" s="4">
        <v>10</v>
      </c>
    </row>
    <row r="18" spans="1:43" ht="12.75">
      <c r="A18">
        <f t="shared" si="2"/>
        <v>15</v>
      </c>
      <c r="B18" s="4">
        <f>IF(D18=D17,B17,A18)</f>
        <v>15</v>
      </c>
      <c r="C18" s="2" t="s">
        <v>21</v>
      </c>
      <c r="D18" s="4">
        <f>SUM(E18:BA18)</f>
        <v>49</v>
      </c>
      <c r="AA18" s="4">
        <v>1</v>
      </c>
      <c r="AE18" s="4">
        <v>7</v>
      </c>
      <c r="AK18" s="4">
        <v>3</v>
      </c>
      <c r="AL18" s="4">
        <v>5</v>
      </c>
      <c r="AM18" s="4">
        <v>1</v>
      </c>
      <c r="AN18" s="4">
        <v>10</v>
      </c>
      <c r="AO18" s="4">
        <v>5</v>
      </c>
      <c r="AP18" s="4">
        <v>9</v>
      </c>
      <c r="AQ18" s="4">
        <v>8</v>
      </c>
    </row>
    <row r="19" spans="1:35" ht="12.75">
      <c r="A19">
        <f t="shared" si="2"/>
        <v>16</v>
      </c>
      <c r="B19" s="4">
        <f>IF(D19=D18,B18,A19)</f>
        <v>16</v>
      </c>
      <c r="C19" s="2" t="s">
        <v>14</v>
      </c>
      <c r="D19" s="4">
        <f>SUM(E19:BA19)</f>
        <v>48</v>
      </c>
      <c r="Y19" s="4">
        <v>10</v>
      </c>
      <c r="Z19" s="4">
        <v>3</v>
      </c>
      <c r="AC19" s="4">
        <v>8</v>
      </c>
      <c r="AD19" s="4">
        <v>9</v>
      </c>
      <c r="AG19" s="4">
        <v>4</v>
      </c>
      <c r="AH19" s="4">
        <v>6</v>
      </c>
      <c r="AI19" s="4">
        <v>8</v>
      </c>
    </row>
    <row r="20" spans="1:25" ht="12.75">
      <c r="A20">
        <f t="shared" si="2"/>
        <v>17</v>
      </c>
      <c r="B20" s="4">
        <f aca="true" t="shared" si="3" ref="B20:B73">IF(D20=D19,B19,A20)</f>
        <v>16</v>
      </c>
      <c r="C20" s="2" t="s">
        <v>6</v>
      </c>
      <c r="D20" s="4">
        <f>SUM(E20:BA20)</f>
        <v>48</v>
      </c>
      <c r="R20" s="4">
        <v>4</v>
      </c>
      <c r="S20" s="4">
        <v>10</v>
      </c>
      <c r="T20" s="4">
        <v>2</v>
      </c>
      <c r="U20" s="4">
        <v>6</v>
      </c>
      <c r="V20" s="4">
        <v>3</v>
      </c>
      <c r="W20" s="4">
        <v>9</v>
      </c>
      <c r="X20" s="4">
        <v>9</v>
      </c>
      <c r="Y20" s="4">
        <v>5</v>
      </c>
    </row>
    <row r="21" spans="1:53" ht="12.75">
      <c r="A21">
        <f t="shared" si="2"/>
        <v>18</v>
      </c>
      <c r="B21" s="4">
        <f t="shared" si="3"/>
        <v>18</v>
      </c>
      <c r="C21" s="2" t="s">
        <v>35</v>
      </c>
      <c r="D21" s="4">
        <f>SUM(E21:BA21)</f>
        <v>42</v>
      </c>
      <c r="AK21" s="4">
        <v>2</v>
      </c>
      <c r="AL21" s="4">
        <v>3</v>
      </c>
      <c r="AN21" s="4">
        <v>5</v>
      </c>
      <c r="AO21" s="4">
        <v>3</v>
      </c>
      <c r="AP21" s="4">
        <v>5</v>
      </c>
      <c r="AW21" s="4">
        <v>7</v>
      </c>
      <c r="AX21" s="4">
        <v>4</v>
      </c>
      <c r="AY21" s="4">
        <v>6</v>
      </c>
      <c r="AZ21" s="4">
        <v>2</v>
      </c>
      <c r="BA21" s="4">
        <v>5</v>
      </c>
    </row>
    <row r="22" spans="1:42" ht="12.75">
      <c r="A22">
        <f t="shared" si="2"/>
        <v>19</v>
      </c>
      <c r="B22" s="4">
        <f t="shared" si="3"/>
        <v>18</v>
      </c>
      <c r="C22" s="2" t="s">
        <v>30</v>
      </c>
      <c r="D22" s="4">
        <f>SUM(E22:BA22)</f>
        <v>42</v>
      </c>
      <c r="AF22" s="4">
        <v>2</v>
      </c>
      <c r="AG22" s="4">
        <v>3</v>
      </c>
      <c r="AI22" s="4">
        <v>7</v>
      </c>
      <c r="AJ22" s="4">
        <v>7</v>
      </c>
      <c r="AK22" s="4">
        <v>1</v>
      </c>
      <c r="AL22" s="4">
        <v>2</v>
      </c>
      <c r="AM22" s="4">
        <v>4</v>
      </c>
      <c r="AN22" s="4">
        <v>4</v>
      </c>
      <c r="AO22" s="4">
        <v>4</v>
      </c>
      <c r="AP22" s="4">
        <v>8</v>
      </c>
    </row>
    <row r="23" spans="1:22" ht="12.75">
      <c r="A23">
        <f t="shared" si="2"/>
        <v>20</v>
      </c>
      <c r="B23" s="4">
        <f t="shared" si="3"/>
        <v>20</v>
      </c>
      <c r="C23" s="2" t="s">
        <v>8</v>
      </c>
      <c r="D23" s="4">
        <f>SUM(E23:BA23)</f>
        <v>41</v>
      </c>
      <c r="P23" s="4">
        <v>8</v>
      </c>
      <c r="Q23" s="4">
        <v>7</v>
      </c>
      <c r="R23" s="4">
        <v>6</v>
      </c>
      <c r="S23" s="4">
        <v>9</v>
      </c>
      <c r="T23" s="4">
        <v>10</v>
      </c>
      <c r="V23" s="4">
        <v>1</v>
      </c>
    </row>
    <row r="24" spans="1:39" ht="12.75">
      <c r="A24">
        <f t="shared" si="2"/>
        <v>21</v>
      </c>
      <c r="B24" s="4">
        <f t="shared" si="3"/>
        <v>21</v>
      </c>
      <c r="C24" s="2" t="s">
        <v>32</v>
      </c>
      <c r="D24" s="4">
        <f>SUM(E24:BA24)</f>
        <v>38</v>
      </c>
      <c r="AI24" s="4">
        <v>6</v>
      </c>
      <c r="AJ24" s="4">
        <v>2</v>
      </c>
      <c r="AK24" s="4">
        <v>10</v>
      </c>
      <c r="AL24" s="4">
        <v>10</v>
      </c>
      <c r="AM24" s="4">
        <v>10</v>
      </c>
    </row>
    <row r="25" spans="1:34" ht="12.75">
      <c r="A25">
        <f t="shared" si="2"/>
        <v>22</v>
      </c>
      <c r="B25" s="4">
        <f t="shared" si="3"/>
        <v>21</v>
      </c>
      <c r="C25" s="2" t="s">
        <v>17</v>
      </c>
      <c r="D25" s="4">
        <f>SUM(E25:BA25)</f>
        <v>38</v>
      </c>
      <c r="Y25" s="4">
        <v>3</v>
      </c>
      <c r="AC25" s="4">
        <v>7</v>
      </c>
      <c r="AE25" s="4">
        <v>6</v>
      </c>
      <c r="AF25" s="4">
        <v>10</v>
      </c>
      <c r="AG25" s="4">
        <v>7</v>
      </c>
      <c r="AH25" s="4">
        <v>5</v>
      </c>
    </row>
    <row r="26" spans="1:39" ht="12.75">
      <c r="A26">
        <f t="shared" si="2"/>
        <v>23</v>
      </c>
      <c r="B26" s="4">
        <f t="shared" si="3"/>
        <v>23</v>
      </c>
      <c r="C26" s="2" t="s">
        <v>16</v>
      </c>
      <c r="D26" s="4">
        <f>SUM(E26:BA26)</f>
        <v>33</v>
      </c>
      <c r="Y26" s="4">
        <v>6</v>
      </c>
      <c r="AC26" s="4">
        <v>1</v>
      </c>
      <c r="AE26" s="4">
        <v>3</v>
      </c>
      <c r="AG26" s="4">
        <v>1</v>
      </c>
      <c r="AH26" s="4">
        <v>7</v>
      </c>
      <c r="AI26" s="4">
        <v>4</v>
      </c>
      <c r="AJ26" s="4">
        <v>5</v>
      </c>
      <c r="AM26" s="4">
        <v>6</v>
      </c>
    </row>
    <row r="27" spans="1:32" ht="12.75">
      <c r="A27">
        <f t="shared" si="2"/>
        <v>24</v>
      </c>
      <c r="B27" s="4">
        <f t="shared" si="3"/>
        <v>23</v>
      </c>
      <c r="C27" s="2" t="s">
        <v>20</v>
      </c>
      <c r="D27" s="4">
        <f>SUM(E27:BA27)</f>
        <v>33</v>
      </c>
      <c r="AA27" s="4">
        <v>2</v>
      </c>
      <c r="AB27" s="4">
        <v>9</v>
      </c>
      <c r="AC27" s="4">
        <v>9</v>
      </c>
      <c r="AD27" s="4">
        <v>7</v>
      </c>
      <c r="AE27" s="4">
        <v>1</v>
      </c>
      <c r="AF27" s="4">
        <v>5</v>
      </c>
    </row>
    <row r="28" spans="1:36" ht="12.75">
      <c r="A28">
        <f t="shared" si="2"/>
        <v>25</v>
      </c>
      <c r="B28" s="4">
        <f t="shared" si="3"/>
        <v>25</v>
      </c>
      <c r="C28" s="2" t="s">
        <v>22</v>
      </c>
      <c r="D28" s="4">
        <f>SUM(E28:BA28)</f>
        <v>30</v>
      </c>
      <c r="AB28" s="4">
        <v>6</v>
      </c>
      <c r="AC28" s="4">
        <v>10</v>
      </c>
      <c r="AD28" s="4">
        <v>3</v>
      </c>
      <c r="AF28" s="4">
        <v>3</v>
      </c>
      <c r="AG28" s="4">
        <v>2</v>
      </c>
      <c r="AH28" s="4">
        <v>1</v>
      </c>
      <c r="AI28" s="4">
        <v>1</v>
      </c>
      <c r="AJ28" s="4">
        <v>4</v>
      </c>
    </row>
    <row r="29" spans="1:50" ht="12.75">
      <c r="A29">
        <f t="shared" si="2"/>
        <v>26</v>
      </c>
      <c r="B29" s="4">
        <f t="shared" si="3"/>
        <v>26</v>
      </c>
      <c r="C29" s="2" t="s">
        <v>71</v>
      </c>
      <c r="D29" s="4">
        <f>SUM(E29:BA29)</f>
        <v>29</v>
      </c>
      <c r="AV29" s="4">
        <v>9</v>
      </c>
      <c r="AW29" s="4">
        <v>10</v>
      </c>
      <c r="AX29" s="4">
        <v>10</v>
      </c>
    </row>
    <row r="30" spans="1:53" ht="12.75">
      <c r="A30">
        <f t="shared" si="2"/>
        <v>27</v>
      </c>
      <c r="B30" s="4">
        <f t="shared" si="3"/>
        <v>27</v>
      </c>
      <c r="C30" s="2" t="s">
        <v>49</v>
      </c>
      <c r="D30" s="4">
        <f>SUM(E30:BA30)</f>
        <v>28</v>
      </c>
      <c r="AT30" s="4">
        <v>6</v>
      </c>
      <c r="AV30" s="4">
        <v>5</v>
      </c>
      <c r="AW30" s="4">
        <v>2</v>
      </c>
      <c r="AX30" s="4">
        <v>5</v>
      </c>
      <c r="AZ30" s="4">
        <v>6</v>
      </c>
      <c r="BA30" s="4">
        <v>4</v>
      </c>
    </row>
    <row r="31" spans="1:53" ht="12.75">
      <c r="A31">
        <f t="shared" si="2"/>
        <v>28</v>
      </c>
      <c r="B31" s="4">
        <f t="shared" si="3"/>
        <v>28</v>
      </c>
      <c r="C31" s="2" t="s">
        <v>56</v>
      </c>
      <c r="D31" s="4">
        <f>SUM(E31:BA31)</f>
        <v>24</v>
      </c>
      <c r="AX31" s="4">
        <v>8</v>
      </c>
      <c r="AY31" s="4">
        <v>3</v>
      </c>
      <c r="AZ31" s="4">
        <v>7</v>
      </c>
      <c r="BA31" s="4">
        <v>6</v>
      </c>
    </row>
    <row r="32" spans="1:31" ht="12.75">
      <c r="A32">
        <f t="shared" si="2"/>
        <v>29</v>
      </c>
      <c r="B32" s="4">
        <f t="shared" si="3"/>
        <v>29</v>
      </c>
      <c r="C32" s="2" t="s">
        <v>4</v>
      </c>
      <c r="D32" s="4">
        <f>SUM(E32:BA32)</f>
        <v>23</v>
      </c>
      <c r="V32" s="4">
        <v>5</v>
      </c>
      <c r="W32" s="4">
        <v>4</v>
      </c>
      <c r="X32" s="4">
        <v>1</v>
      </c>
      <c r="Z32" s="4">
        <v>5</v>
      </c>
      <c r="AB32" s="4">
        <v>2</v>
      </c>
      <c r="AD32" s="4">
        <v>4</v>
      </c>
      <c r="AE32" s="4">
        <v>2</v>
      </c>
    </row>
    <row r="33" spans="1:51" ht="12.75">
      <c r="A33">
        <f t="shared" si="2"/>
        <v>30</v>
      </c>
      <c r="B33" s="4">
        <f t="shared" si="3"/>
        <v>30</v>
      </c>
      <c r="C33" s="2" t="s">
        <v>40</v>
      </c>
      <c r="D33" s="4">
        <f>SUM(E33:BA33)</f>
        <v>21</v>
      </c>
      <c r="AP33" s="4">
        <v>2</v>
      </c>
      <c r="AS33" s="4">
        <v>5</v>
      </c>
      <c r="AT33" s="4">
        <v>4</v>
      </c>
      <c r="AW33" s="4">
        <v>3</v>
      </c>
      <c r="AX33" s="4">
        <v>3</v>
      </c>
      <c r="AY33" s="4">
        <v>4</v>
      </c>
    </row>
    <row r="34" spans="1:24" ht="12.75">
      <c r="A34">
        <f t="shared" si="2"/>
        <v>31</v>
      </c>
      <c r="B34" s="4">
        <f t="shared" si="3"/>
        <v>31</v>
      </c>
      <c r="C34" s="2" t="s">
        <v>0</v>
      </c>
      <c r="D34" s="4">
        <f>SUM(E34:BA34)</f>
        <v>19</v>
      </c>
      <c r="P34" s="4">
        <v>2</v>
      </c>
      <c r="Q34" s="4">
        <v>1</v>
      </c>
      <c r="U34" s="4">
        <v>3</v>
      </c>
      <c r="V34" s="4">
        <v>10</v>
      </c>
      <c r="X34" s="4">
        <v>3</v>
      </c>
    </row>
    <row r="35" spans="1:53" ht="12.75">
      <c r="A35">
        <f t="shared" si="2"/>
        <v>32</v>
      </c>
      <c r="B35" s="4">
        <f t="shared" si="3"/>
        <v>32</v>
      </c>
      <c r="C35" s="2" t="s">
        <v>61</v>
      </c>
      <c r="D35" s="4">
        <f>SUM(E35:BA35)</f>
        <v>18</v>
      </c>
      <c r="AZ35" s="4">
        <v>8</v>
      </c>
      <c r="BA35" s="4">
        <v>10</v>
      </c>
    </row>
    <row r="36" spans="1:49" ht="12.75">
      <c r="A36">
        <f t="shared" si="2"/>
        <v>33</v>
      </c>
      <c r="B36" s="4">
        <f t="shared" si="3"/>
        <v>32</v>
      </c>
      <c r="C36" s="2" t="s">
        <v>53</v>
      </c>
      <c r="D36" s="4">
        <f>SUM(E36:BA36)</f>
        <v>18</v>
      </c>
      <c r="AV36" s="4">
        <v>10</v>
      </c>
      <c r="AW36" s="4">
        <v>8</v>
      </c>
    </row>
    <row r="37" spans="1:48" ht="12.75">
      <c r="A37">
        <f t="shared" si="2"/>
        <v>34</v>
      </c>
      <c r="B37" s="4">
        <f t="shared" si="3"/>
        <v>32</v>
      </c>
      <c r="C37" s="2" t="s">
        <v>41</v>
      </c>
      <c r="D37" s="4">
        <f>SUM(E37:BA37)</f>
        <v>18</v>
      </c>
      <c r="AP37" s="4">
        <v>1</v>
      </c>
      <c r="AQ37" s="4">
        <v>2</v>
      </c>
      <c r="AR37" s="4">
        <v>5</v>
      </c>
      <c r="AS37" s="4">
        <v>2</v>
      </c>
      <c r="AT37" s="4">
        <v>2</v>
      </c>
      <c r="AU37" s="4">
        <v>5</v>
      </c>
      <c r="AV37" s="4">
        <v>1</v>
      </c>
    </row>
    <row r="38" spans="1:53" ht="12.75">
      <c r="A38">
        <f t="shared" si="2"/>
        <v>35</v>
      </c>
      <c r="B38" s="4">
        <f t="shared" si="3"/>
        <v>35</v>
      </c>
      <c r="C38" s="2" t="s">
        <v>60</v>
      </c>
      <c r="D38" s="4">
        <f>SUM(E38:BA38)</f>
        <v>17</v>
      </c>
      <c r="AZ38" s="4">
        <v>9</v>
      </c>
      <c r="BA38" s="4">
        <v>8</v>
      </c>
    </row>
    <row r="39" spans="1:46" ht="12.75">
      <c r="A39">
        <f t="shared" si="2"/>
        <v>36</v>
      </c>
      <c r="B39" s="4">
        <f t="shared" si="3"/>
        <v>36</v>
      </c>
      <c r="C39" s="2" t="s">
        <v>42</v>
      </c>
      <c r="D39" s="4">
        <f>SUM(E39:BA39)</f>
        <v>16</v>
      </c>
      <c r="AQ39" s="4">
        <v>3</v>
      </c>
      <c r="AS39" s="4">
        <v>10</v>
      </c>
      <c r="AT39" s="4">
        <v>3</v>
      </c>
    </row>
    <row r="40" spans="1:36" ht="12.75">
      <c r="A40">
        <f t="shared" si="2"/>
        <v>37</v>
      </c>
      <c r="B40" s="4">
        <f t="shared" si="3"/>
        <v>37</v>
      </c>
      <c r="C40" s="2" t="s">
        <v>23</v>
      </c>
      <c r="D40" s="4">
        <f>SUM(E40:BA40)</f>
        <v>15</v>
      </c>
      <c r="AB40" s="4">
        <v>5</v>
      </c>
      <c r="AH40" s="4">
        <v>4</v>
      </c>
      <c r="AI40" s="4">
        <v>5</v>
      </c>
      <c r="AJ40" s="4">
        <v>1</v>
      </c>
    </row>
    <row r="41" spans="1:32" ht="12.75">
      <c r="A41">
        <f t="shared" si="2"/>
        <v>38</v>
      </c>
      <c r="B41" s="4">
        <f t="shared" si="3"/>
        <v>37</v>
      </c>
      <c r="C41" s="2" t="s">
        <v>7</v>
      </c>
      <c r="D41" s="4">
        <f>SUM(E41:BA41)</f>
        <v>15</v>
      </c>
      <c r="V41" s="4">
        <v>2</v>
      </c>
      <c r="W41" s="4">
        <v>3</v>
      </c>
      <c r="X41" s="4">
        <v>4</v>
      </c>
      <c r="AF41" s="4">
        <v>6</v>
      </c>
    </row>
    <row r="42" spans="1:46" ht="12.75">
      <c r="A42">
        <f t="shared" si="2"/>
        <v>39</v>
      </c>
      <c r="B42" s="4">
        <f t="shared" si="3"/>
        <v>39</v>
      </c>
      <c r="C42" s="2" t="s">
        <v>46</v>
      </c>
      <c r="D42" s="4">
        <f>SUM(E42:BA42)</f>
        <v>14</v>
      </c>
      <c r="AR42" s="4">
        <v>3</v>
      </c>
      <c r="AS42" s="4">
        <v>6</v>
      </c>
      <c r="AT42" s="4">
        <v>5</v>
      </c>
    </row>
    <row r="43" spans="1:18" ht="12.75">
      <c r="A43">
        <f t="shared" si="2"/>
        <v>40</v>
      </c>
      <c r="B43" s="4">
        <f t="shared" si="3"/>
        <v>39</v>
      </c>
      <c r="C43" s="2" t="s">
        <v>66</v>
      </c>
      <c r="D43" s="4">
        <f>SUM(E43:BA43)</f>
        <v>14</v>
      </c>
      <c r="P43" s="4">
        <v>9</v>
      </c>
      <c r="Q43" s="4">
        <v>2</v>
      </c>
      <c r="R43" s="4">
        <v>3</v>
      </c>
    </row>
    <row r="44" spans="1:53" ht="12.75">
      <c r="A44">
        <f t="shared" si="2"/>
        <v>41</v>
      </c>
      <c r="B44" s="4">
        <f t="shared" si="3"/>
        <v>41</v>
      </c>
      <c r="C44" s="2" t="s">
        <v>59</v>
      </c>
      <c r="D44" s="4">
        <f>SUM(E44:BA44)</f>
        <v>13</v>
      </c>
      <c r="AY44" s="4">
        <v>2</v>
      </c>
      <c r="AZ44" s="4">
        <v>4</v>
      </c>
      <c r="BA44" s="4">
        <v>7</v>
      </c>
    </row>
    <row r="45" spans="1:52" ht="12.75">
      <c r="A45">
        <f t="shared" si="2"/>
        <v>42</v>
      </c>
      <c r="B45" s="4">
        <f t="shared" si="3"/>
        <v>41</v>
      </c>
      <c r="C45" s="2" t="s">
        <v>58</v>
      </c>
      <c r="D45" s="4">
        <f>SUM(E45:BA45)</f>
        <v>13</v>
      </c>
      <c r="AX45" s="4">
        <v>1</v>
      </c>
      <c r="AY45" s="4">
        <v>7</v>
      </c>
      <c r="AZ45" s="4">
        <v>5</v>
      </c>
    </row>
    <row r="46" spans="1:37" ht="12.75">
      <c r="A46">
        <f t="shared" si="2"/>
        <v>43</v>
      </c>
      <c r="B46" s="4">
        <f t="shared" si="3"/>
        <v>43</v>
      </c>
      <c r="C46" s="2" t="s">
        <v>33</v>
      </c>
      <c r="D46" s="4">
        <f>SUM(E46:BA46)</f>
        <v>11</v>
      </c>
      <c r="AJ46" s="4">
        <v>6</v>
      </c>
      <c r="AK46" s="4">
        <v>5</v>
      </c>
    </row>
    <row r="47" spans="1:47" ht="12.75">
      <c r="A47">
        <f t="shared" si="2"/>
        <v>44</v>
      </c>
      <c r="B47" s="4">
        <f t="shared" si="3"/>
        <v>44</v>
      </c>
      <c r="C47" s="2" t="s">
        <v>51</v>
      </c>
      <c r="D47" s="4">
        <f>SUM(E47:BA47)</f>
        <v>10</v>
      </c>
      <c r="AU47" s="4">
        <v>10</v>
      </c>
    </row>
    <row r="48" spans="1:33" ht="12.75">
      <c r="A48">
        <f t="shared" si="2"/>
        <v>45</v>
      </c>
      <c r="B48" s="4">
        <f t="shared" si="3"/>
        <v>44</v>
      </c>
      <c r="C48" s="2" t="s">
        <v>29</v>
      </c>
      <c r="D48" s="4">
        <f>SUM(E48:BA48)</f>
        <v>10</v>
      </c>
      <c r="AF48" s="4">
        <v>4</v>
      </c>
      <c r="AG48" s="4">
        <v>6</v>
      </c>
    </row>
    <row r="49" spans="1:17" ht="12.75">
      <c r="A49">
        <f t="shared" si="2"/>
        <v>46</v>
      </c>
      <c r="B49" s="4">
        <f t="shared" si="3"/>
        <v>44</v>
      </c>
      <c r="C49" s="2" t="s">
        <v>68</v>
      </c>
      <c r="D49" s="4">
        <f>SUM(E49:BA49)</f>
        <v>10</v>
      </c>
      <c r="P49" s="4">
        <v>5</v>
      </c>
      <c r="Q49" s="4">
        <v>5</v>
      </c>
    </row>
    <row r="50" spans="1:53" ht="12.75">
      <c r="A50">
        <f t="shared" si="2"/>
        <v>47</v>
      </c>
      <c r="B50" s="4">
        <f t="shared" si="3"/>
        <v>47</v>
      </c>
      <c r="C50" s="2" t="s">
        <v>50</v>
      </c>
      <c r="D50" s="4">
        <f>SUM(E50:BA50)</f>
        <v>9</v>
      </c>
      <c r="AT50" s="4">
        <v>1</v>
      </c>
      <c r="AU50" s="4">
        <v>2</v>
      </c>
      <c r="AV50" s="4">
        <v>3</v>
      </c>
      <c r="BA50" s="4">
        <v>3</v>
      </c>
    </row>
    <row r="51" spans="1:27" ht="12.75">
      <c r="A51">
        <f t="shared" si="2"/>
        <v>48</v>
      </c>
      <c r="B51" s="4">
        <f t="shared" si="3"/>
        <v>47</v>
      </c>
      <c r="C51" s="2" t="s">
        <v>18</v>
      </c>
      <c r="D51" s="4">
        <f>SUM(E51:BA51)</f>
        <v>9</v>
      </c>
      <c r="Z51" s="4">
        <v>4</v>
      </c>
      <c r="AA51" s="4">
        <v>5</v>
      </c>
    </row>
    <row r="52" spans="1:43" ht="12.75">
      <c r="A52">
        <f t="shared" si="2"/>
        <v>49</v>
      </c>
      <c r="B52" s="4">
        <f t="shared" si="3"/>
        <v>49</v>
      </c>
      <c r="C52" s="2" t="s">
        <v>37</v>
      </c>
      <c r="D52" s="4">
        <f>SUM(E52:BA52)</f>
        <v>8</v>
      </c>
      <c r="AO52" s="4">
        <v>2</v>
      </c>
      <c r="AQ52" s="4">
        <v>6</v>
      </c>
    </row>
    <row r="53" spans="1:26" ht="12.75">
      <c r="A53">
        <f t="shared" si="2"/>
        <v>50</v>
      </c>
      <c r="B53" s="4">
        <f t="shared" si="3"/>
        <v>49</v>
      </c>
      <c r="C53" s="2" t="s">
        <v>15</v>
      </c>
      <c r="D53" s="4">
        <f>SUM(E53:BA53)</f>
        <v>8</v>
      </c>
      <c r="Y53" s="4">
        <v>7</v>
      </c>
      <c r="Z53" s="4">
        <v>1</v>
      </c>
    </row>
    <row r="54" spans="1:47" ht="12.75">
      <c r="A54">
        <f t="shared" si="2"/>
        <v>51</v>
      </c>
      <c r="B54" s="4">
        <f t="shared" si="3"/>
        <v>51</v>
      </c>
      <c r="C54" s="2" t="s">
        <v>44</v>
      </c>
      <c r="D54" s="4">
        <f>SUM(E54:BA54)</f>
        <v>7</v>
      </c>
      <c r="AR54" s="4">
        <v>6</v>
      </c>
      <c r="AU54" s="4">
        <v>1</v>
      </c>
    </row>
    <row r="55" spans="1:45" ht="12.75">
      <c r="A55">
        <f t="shared" si="2"/>
        <v>52</v>
      </c>
      <c r="B55" s="4">
        <f t="shared" si="3"/>
        <v>51</v>
      </c>
      <c r="C55" s="2" t="s">
        <v>45</v>
      </c>
      <c r="D55" s="4">
        <f>SUM(E55:BA55)</f>
        <v>7</v>
      </c>
      <c r="AR55" s="4">
        <v>4</v>
      </c>
      <c r="AS55" s="4">
        <v>3</v>
      </c>
    </row>
    <row r="56" spans="1:51" ht="12.75">
      <c r="A56">
        <f t="shared" si="2"/>
        <v>53</v>
      </c>
      <c r="B56" s="4">
        <f t="shared" si="3"/>
        <v>53</v>
      </c>
      <c r="C56" s="2" t="s">
        <v>55</v>
      </c>
      <c r="D56" s="4">
        <f>SUM(E56:BA56)</f>
        <v>6</v>
      </c>
      <c r="AW56" s="4">
        <v>1</v>
      </c>
      <c r="AY56" s="4">
        <v>5</v>
      </c>
    </row>
    <row r="57" spans="1:51" ht="12.75">
      <c r="A57">
        <f t="shared" si="2"/>
        <v>54</v>
      </c>
      <c r="B57" s="4">
        <f t="shared" si="3"/>
        <v>53</v>
      </c>
      <c r="C57" s="2" t="s">
        <v>54</v>
      </c>
      <c r="D57" s="4">
        <f>SUM(E57:BA57)</f>
        <v>6</v>
      </c>
      <c r="AW57" s="4">
        <v>5</v>
      </c>
      <c r="AY57" s="4">
        <v>1</v>
      </c>
    </row>
    <row r="58" spans="1:32" ht="12.75">
      <c r="A58">
        <f t="shared" si="2"/>
        <v>55</v>
      </c>
      <c r="B58" s="4">
        <f t="shared" si="3"/>
        <v>53</v>
      </c>
      <c r="C58" s="2" t="s">
        <v>28</v>
      </c>
      <c r="D58" s="4">
        <f>SUM(E58:BA58)</f>
        <v>6</v>
      </c>
      <c r="AE58" s="4">
        <v>5</v>
      </c>
      <c r="AF58" s="4">
        <v>1</v>
      </c>
    </row>
    <row r="59" spans="1:20" ht="12.75">
      <c r="A59">
        <f t="shared" si="2"/>
        <v>56</v>
      </c>
      <c r="B59" s="4">
        <f t="shared" si="3"/>
        <v>53</v>
      </c>
      <c r="C59" s="2" t="s">
        <v>65</v>
      </c>
      <c r="D59" s="4">
        <f>SUM(E59:BA59)</f>
        <v>6</v>
      </c>
      <c r="P59" s="4">
        <v>1</v>
      </c>
      <c r="T59" s="4">
        <v>5</v>
      </c>
    </row>
    <row r="60" spans="1:53" ht="12.75">
      <c r="A60">
        <f t="shared" si="2"/>
        <v>57</v>
      </c>
      <c r="B60" s="4">
        <f t="shared" si="3"/>
        <v>57</v>
      </c>
      <c r="C60" s="2" t="s">
        <v>52</v>
      </c>
      <c r="D60" s="4">
        <f>SUM(E60:BA60)</f>
        <v>5</v>
      </c>
      <c r="AU60" s="4">
        <v>4</v>
      </c>
      <c r="BA60" s="4">
        <v>1</v>
      </c>
    </row>
    <row r="61" spans="1:45" ht="12.75">
      <c r="A61">
        <f t="shared" si="2"/>
        <v>58</v>
      </c>
      <c r="B61" s="4">
        <f t="shared" si="3"/>
        <v>57</v>
      </c>
      <c r="C61" s="2" t="s">
        <v>48</v>
      </c>
      <c r="D61" s="4">
        <f>SUM(E61:BA61)</f>
        <v>5</v>
      </c>
      <c r="AR61" s="4">
        <v>1</v>
      </c>
      <c r="AS61" s="4">
        <v>4</v>
      </c>
    </row>
    <row r="62" spans="1:21" ht="12.75">
      <c r="A62">
        <f t="shared" si="2"/>
        <v>59</v>
      </c>
      <c r="B62" s="4">
        <f t="shared" si="3"/>
        <v>57</v>
      </c>
      <c r="C62" s="2" t="s">
        <v>64</v>
      </c>
      <c r="D62" s="4">
        <f>SUM(E62:BA62)</f>
        <v>5</v>
      </c>
      <c r="R62" s="4">
        <v>1</v>
      </c>
      <c r="U62" s="4">
        <v>4</v>
      </c>
    </row>
    <row r="63" spans="1:42" ht="12.75">
      <c r="A63">
        <f t="shared" si="2"/>
        <v>60</v>
      </c>
      <c r="B63" s="4">
        <f t="shared" si="3"/>
        <v>60</v>
      </c>
      <c r="C63" s="2" t="s">
        <v>36</v>
      </c>
      <c r="D63" s="4">
        <f>SUM(E63:BA63)</f>
        <v>4</v>
      </c>
      <c r="AN63" s="4">
        <v>1</v>
      </c>
      <c r="AP63" s="4">
        <v>3</v>
      </c>
    </row>
    <row r="64" spans="1:29" ht="12.75">
      <c r="A64">
        <f t="shared" si="2"/>
        <v>61</v>
      </c>
      <c r="B64" s="4">
        <f t="shared" si="3"/>
        <v>60</v>
      </c>
      <c r="C64" s="2" t="s">
        <v>25</v>
      </c>
      <c r="D64" s="4">
        <f>SUM(E64:BA64)</f>
        <v>4</v>
      </c>
      <c r="AC64" s="4">
        <v>4</v>
      </c>
    </row>
    <row r="65" spans="1:52" ht="12.75">
      <c r="A65">
        <f t="shared" si="2"/>
        <v>62</v>
      </c>
      <c r="B65" s="4">
        <f t="shared" si="3"/>
        <v>62</v>
      </c>
      <c r="C65" s="2" t="s">
        <v>62</v>
      </c>
      <c r="D65" s="4">
        <f>SUM(E65:BA65)</f>
        <v>3</v>
      </c>
      <c r="AZ65" s="4">
        <v>3</v>
      </c>
    </row>
    <row r="66" spans="1:45" ht="12.75">
      <c r="A66">
        <f t="shared" si="2"/>
        <v>63</v>
      </c>
      <c r="B66" s="4">
        <f t="shared" si="3"/>
        <v>62</v>
      </c>
      <c r="C66" s="2" t="s">
        <v>47</v>
      </c>
      <c r="D66" s="4">
        <f>SUM(E66:BA66)</f>
        <v>3</v>
      </c>
      <c r="AR66" s="4">
        <v>2</v>
      </c>
      <c r="AS66" s="4">
        <v>1</v>
      </c>
    </row>
    <row r="67" spans="1:23" ht="12.75">
      <c r="A67">
        <f t="shared" si="2"/>
        <v>64</v>
      </c>
      <c r="B67" s="4">
        <f t="shared" si="3"/>
        <v>62</v>
      </c>
      <c r="C67" s="2" t="s">
        <v>10</v>
      </c>
      <c r="D67" s="4">
        <f>SUM(E67:BA67)</f>
        <v>3</v>
      </c>
      <c r="S67" s="4">
        <v>1</v>
      </c>
      <c r="W67" s="4">
        <v>2</v>
      </c>
    </row>
    <row r="68" spans="1:16" ht="12.75">
      <c r="A68">
        <f t="shared" si="2"/>
        <v>65</v>
      </c>
      <c r="B68" s="4">
        <f t="shared" si="3"/>
        <v>62</v>
      </c>
      <c r="C68" s="2" t="s">
        <v>69</v>
      </c>
      <c r="D68" s="4">
        <f>SUM(E68:BA68)</f>
        <v>3</v>
      </c>
      <c r="P68" s="4">
        <v>3</v>
      </c>
    </row>
    <row r="69" spans="1:50" ht="12.75">
      <c r="A69">
        <f>A68+1</f>
        <v>66</v>
      </c>
      <c r="B69" s="4">
        <f t="shared" si="3"/>
        <v>66</v>
      </c>
      <c r="C69" s="2" t="s">
        <v>57</v>
      </c>
      <c r="D69" s="4">
        <f>SUM(E69:BA69)</f>
        <v>2</v>
      </c>
      <c r="AX69" s="4">
        <v>2</v>
      </c>
    </row>
    <row r="70" spans="1:30" ht="12.75">
      <c r="A70">
        <f>A69+1</f>
        <v>67</v>
      </c>
      <c r="B70" s="4">
        <f t="shared" si="3"/>
        <v>66</v>
      </c>
      <c r="C70" s="2" t="s">
        <v>27</v>
      </c>
      <c r="D70" s="4">
        <f>SUM(E70:BA70)</f>
        <v>2</v>
      </c>
      <c r="AD70" s="4">
        <v>2</v>
      </c>
    </row>
    <row r="71" spans="1:23" ht="12.75">
      <c r="A71">
        <f>A70+1</f>
        <v>68</v>
      </c>
      <c r="B71" s="4">
        <f t="shared" si="3"/>
        <v>66</v>
      </c>
      <c r="C71" s="2" t="s">
        <v>11</v>
      </c>
      <c r="D71" s="4">
        <f>SUM(E71:BA71)</f>
        <v>2</v>
      </c>
      <c r="U71" s="4">
        <v>1</v>
      </c>
      <c r="W71" s="4">
        <v>1</v>
      </c>
    </row>
    <row r="72" spans="1:43" ht="12.75">
      <c r="A72">
        <f>A71+1</f>
        <v>69</v>
      </c>
      <c r="B72" s="4">
        <f t="shared" si="3"/>
        <v>69</v>
      </c>
      <c r="C72" s="2" t="s">
        <v>43</v>
      </c>
      <c r="D72" s="4">
        <f>SUM(E72:BA72)</f>
        <v>1</v>
      </c>
      <c r="AQ72" s="4">
        <v>1</v>
      </c>
    </row>
    <row r="73" spans="1:41" ht="12.75">
      <c r="A73">
        <f>A72+1</f>
        <v>70</v>
      </c>
      <c r="B73" s="4">
        <f t="shared" si="3"/>
        <v>69</v>
      </c>
      <c r="C73" s="2" t="s">
        <v>38</v>
      </c>
      <c r="D73" s="4">
        <f>SUM(E73:BA73)</f>
        <v>1</v>
      </c>
      <c r="AO73" s="4">
        <v>1</v>
      </c>
    </row>
    <row r="74" ht="12.75">
      <c r="C74" s="3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6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6"/>
    </row>
    <row r="98" ht="12.75">
      <c r="C98" s="3"/>
    </row>
    <row r="99" ht="12.75">
      <c r="C99" s="5"/>
    </row>
    <row r="100" ht="12.75">
      <c r="C100" s="5"/>
    </row>
    <row r="101" ht="12.75">
      <c r="C101" s="3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6"/>
    </row>
    <row r="112" ht="12.75">
      <c r="C112" s="6"/>
    </row>
    <row r="113" ht="12.75">
      <c r="C113" s="6"/>
    </row>
    <row r="114" ht="12.75">
      <c r="C114" s="3"/>
    </row>
    <row r="115" ht="12.75">
      <c r="C115" s="3"/>
    </row>
    <row r="116" ht="12.75">
      <c r="C116" s="6"/>
    </row>
    <row r="117" ht="12.75">
      <c r="C117" s="6"/>
    </row>
    <row r="118" ht="12.75">
      <c r="C118" s="5"/>
    </row>
    <row r="119" ht="12.75">
      <c r="C119" s="5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6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6"/>
    </row>
    <row r="143" ht="12.75">
      <c r="C143" s="3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6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6"/>
    </row>
    <row r="155" ht="12.75">
      <c r="C155" s="5"/>
    </row>
    <row r="156" ht="12.75">
      <c r="C156" s="5"/>
    </row>
    <row r="157" ht="12.75">
      <c r="C157" s="6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3"/>
    </row>
    <row r="164" ht="12.75">
      <c r="C164" s="3"/>
    </row>
    <row r="165" ht="12.75">
      <c r="C165" s="5"/>
    </row>
    <row r="166" ht="12.75">
      <c r="C166" s="6"/>
    </row>
    <row r="167" ht="12.75">
      <c r="C167" s="5"/>
    </row>
    <row r="168" ht="12.75">
      <c r="C168" s="5"/>
    </row>
    <row r="169" ht="12.75">
      <c r="C169" s="3"/>
    </row>
    <row r="170" ht="12.75">
      <c r="C170" s="6"/>
    </row>
    <row r="171" ht="12.75">
      <c r="C171" s="6"/>
    </row>
    <row r="172" ht="12.75">
      <c r="C172" s="3"/>
    </row>
    <row r="173" ht="12.75">
      <c r="C173" s="6"/>
    </row>
    <row r="174" ht="12.75">
      <c r="C174" s="6"/>
    </row>
    <row r="175" ht="12.75">
      <c r="C175" s="3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6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3"/>
    </row>
    <row r="197" ht="12.75">
      <c r="C197" s="3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6"/>
    </row>
    <row r="224" ht="12.75">
      <c r="C224" s="6"/>
    </row>
    <row r="225" ht="12.75">
      <c r="C225" s="6"/>
    </row>
    <row r="226" ht="12.75">
      <c r="C226" s="5"/>
    </row>
    <row r="227" ht="12.75">
      <c r="C227" s="6"/>
    </row>
    <row r="228" ht="12.75">
      <c r="C228" s="5"/>
    </row>
    <row r="229" ht="12.75">
      <c r="C229" s="5"/>
    </row>
    <row r="230" ht="12.75">
      <c r="C230" s="5"/>
    </row>
    <row r="231" ht="12.75">
      <c r="C231" s="3"/>
    </row>
    <row r="232" ht="12.75">
      <c r="C232" s="6"/>
    </row>
    <row r="233" ht="12.75">
      <c r="C233" s="6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6"/>
    </row>
    <row r="276" ht="12.75">
      <c r="C276" s="6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3"/>
    </row>
    <row r="285" ht="12.75">
      <c r="C285" s="5"/>
    </row>
    <row r="286" ht="12.75">
      <c r="C286" s="5"/>
    </row>
    <row r="287" ht="12.75">
      <c r="C287" s="5"/>
    </row>
    <row r="288" ht="12.75">
      <c r="C288" s="3"/>
    </row>
    <row r="289" ht="12.75">
      <c r="C289" s="5"/>
    </row>
    <row r="290" ht="12.75">
      <c r="C290" s="5"/>
    </row>
    <row r="291" ht="12.75">
      <c r="C291" s="5"/>
    </row>
    <row r="292" ht="12.75">
      <c r="C292" s="6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6"/>
    </row>
    <row r="312" ht="12.75">
      <c r="C312" s="6"/>
    </row>
    <row r="313" ht="12.75">
      <c r="C313" s="5"/>
    </row>
    <row r="314" ht="12.75">
      <c r="C314" s="6"/>
    </row>
    <row r="315" ht="12.75">
      <c r="C315" s="6"/>
    </row>
    <row r="316" ht="12.75">
      <c r="C316" s="3"/>
    </row>
    <row r="317" ht="12.75">
      <c r="C317" s="5"/>
    </row>
    <row r="318" ht="12.75">
      <c r="C318" s="3"/>
    </row>
    <row r="319" ht="12.75">
      <c r="C319" s="6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</sheetData>
  <sheetProtection/>
  <autoFilter ref="C3:BA367">
    <sortState ref="C4:BA367">
      <sortCondition descending="1" sortBy="value" ref="D4:D367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Scheerder, Jan Willem</dc:creator>
  <cp:keywords/>
  <dc:description/>
  <cp:lastModifiedBy>Paul Rouffaer</cp:lastModifiedBy>
  <dcterms:created xsi:type="dcterms:W3CDTF">2018-04-06T06:22:43Z</dcterms:created>
  <dcterms:modified xsi:type="dcterms:W3CDTF">2019-10-15T22:34:25Z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2018-04-06T08:22:28.9623154+02:00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